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<sst xmlns="http://schemas.openxmlformats.org/spreadsheetml/2006/main" count="30" uniqueCount="30">
  <si>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</si>
  <si>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ICE103</t>
  </si>
  <si>
    <t xml:space="preserve">Ud</t>
  </si>
  <si>
    <t xml:space="preserve">Colector para aquecimento e arrefecimento por tecto radiante.</t>
  </si>
  <si>
    <r>
      <rPr>
        <sz val="8.25"/>
        <color rgb="FF000000"/>
        <rFont val="Arial"/>
        <family val="2"/>
      </rPr>
      <t xml:space="preserve">Colector pré-montado de poliamida reforçada, modelo Vario M "UPONOR IBERIA", para 4 circuitos, composto de ligações principais de 1", derivações de 3/4", termómetros, purgadores manuais, válvula de enchimento, válvula de esvaziamento, caudalímetros, tampões terminais e suportes, válvulas de esfera para fecho do circuito do colector, modelo Vario, racores fêmea de 20 mm x 3/4" eurocone, modelo Vario.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</si>
  <si>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</si>
  <si>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</si>
  <si>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</si>
  <si>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</si>
  <si>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</si>
  <si>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</si>
  <si>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mt37alu009J</t>
  </si>
  <si>
    <t xml:space="preserve">Ud</t>
  </si>
  <si>
    <t xml:space="preserve">Colector pré-montado de poliamida reforçada, modelo Vario M "UPONOR IBERIA", para 4 circuitos, composto de ligações principais de 1", derivações de 3/4", termómetros, purgadores manuais, válvula de enchimento, válvula de esvaziamento, caudalímetros, tampões terminais e suportes.</t>
  </si>
  <si>
    <t xml:space="preserve">mt37alu005t</t>
  </si>
  <si>
    <t xml:space="preserve">Ud</t>
  </si>
  <si>
    <t xml:space="preserve">Racor fêmea de 20 mm x 3/4" eurocone, modelo Vario "UPONOR IBERIA".</t>
  </si>
  <si>
    <t xml:space="preserve">mt37alu082d</t>
  </si>
  <si>
    <t xml:space="preserve">Ud</t>
  </si>
  <si>
    <t xml:space="preserve">Válvula de esfera para fecho do circuito do colector de 1" de diâmetro, modelo Vario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</si>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</sst>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411.61</v>
      </c>
      <c r="H9" s="13">
        <f ca="1">ROUND(INDIRECT(ADDRESS(ROW()+(0), COLUMN()+(-2), 1))*INDIRECT(ADDRESS(ROW()+(0), COLUMN()+(-1), 1)), 2)</f>
        <v>411.61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10.82</v>
      </c>
      <c r="H10" s="17">
        <f ca="1">ROUND(INDIRECT(ADDRESS(ROW()+(0), COLUMN()+(-2), 1))*INDIRECT(ADDRESS(ROW()+(0), COLUMN()+(-1), 1)), 2)</f>
        <v>86.56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39.54</v>
      </c>
      <c r="H11" s="17">
        <f ca="1">ROUND(INDIRECT(ADDRESS(ROW()+(0), COLUMN()+(-2), 1))*INDIRECT(ADDRESS(ROW()+(0), COLUMN()+(-1), 1)), 2)</f>
        <v>79.08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</v>
      </c>
      <c r="G12" s="17">
        <v>23.31</v>
      </c>
      <c r="H12" s="17">
        <f ca="1">ROUND(INDIRECT(ADDRESS(ROW()+(0), COLUMN()+(-2),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</v>
      </c>
      <c r="G13" s="21">
        <v>22.09</v>
      </c>
      <c r="H13" s="21">
        <f ca="1">ROUND(INDIRECT(ADDRESS(ROW()+(0), COLUMN()+(-2), 1))*INDIRECT(ADDRESS(ROW()+(0), COLUMN()+(-1), 1)), 2)</f>
        <v>35.34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649.89</v>
      </c>
      <c r="H14" s="24">
        <f ca="1">ROUND(INDIRECT(ADDRESS(ROW()+(0), COLUMN()+(-2), 1))*INDIRECT(ADDRESS(ROW()+(0), COLUMN()+(-1), 1))/100, 2)</f>
        <v>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662.89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