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<sst xmlns="http://schemas.openxmlformats.org/spreadsheetml/2006/main" count="33" uniqueCount="33">
  <si>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</si>
  <si>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ICS011</t>
  </si>
  <si>
    <t xml:space="preserve">m</t>
  </si>
  <si>
    <t xml:space="preserve">Tubagem de distribuição de água, para climatização.</t>
  </si>
  <si>
    <r>
      <rPr>
        <sz val="8.25"/>
        <color rgb="FF000000"/>
        <rFont val="Arial"/>
        <family val="2"/>
      </rPr>
      <t xml:space="preserve">Tubagem de distribuição de água fria e quente de climatização formada por tubo de polietileno reticulado (PE-Xa), de 5 camadas segundo o método UAX, com barreira de oxigénio (EVOH) e camada de protecção de polietileno (PE) modificado, de 16 mm de diâmetro exterior e 2 mm de espessura, PN=6 atm, cor branca, modelo Comfort Pipe PLUS "UPONOR IBERIA", fornecido em rolos, colocado superficialmente no interior do edifício, com isolamento através de manga isolante flexível de espuma elastomérica. Inclusive material auxiliar para montagem e fixação, acessórios e peças especiais.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</si>
  <si>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</si>
  <si>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</si>
  <si>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</si>
  <si>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</si>
  <si>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</si>
  <si>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</si>
  <si>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mt37tpu413h</t>
  </si>
  <si>
    <t xml:space="preserve">Ud</t>
  </si>
  <si>
    <t xml:space="preserve">Material auxiliar para montagem e fixação das tubagens de polietileno reticulado (PE-Xa) com barreira de oxigénio (EVOH), modelo Comfort Pipe PLUS "UPONOR IBERIA", de 16 mm de diâmetro exterior.</t>
  </si>
  <si>
    <t xml:space="preserve">mt37tpu013ve</t>
  </si>
  <si>
    <t xml:space="preserve">m</t>
  </si>
  <si>
    <t xml:space="preserve">Tubo de polietileno reticulado (PE-Xa), de 5 camadas segundo o método UAX, com barreira de oxigénio (EVOH) e camada de protecção de polietileno (PE) modificado, de 16 mm de diâmetro exterior e 2 mm de espessura, PN=6 atm, cor branca, modelo Comfort Pipe PLUS "UPONOR IBERIA", fornecido em rolos, segundo NP EN ISO 15875-2, com o preço incrementado em 20% relativamente a acessórios e peças especiais.</t>
  </si>
  <si>
    <t xml:space="preserve">mt17coe055ci</t>
  </si>
  <si>
    <t xml:space="preserve">m</t>
  </si>
  <si>
    <t xml:space="preserve">Manga isolante de espuma elastomérica, com um elevado factor de resistência à difusão do vapor de água, de 19 mm de diâmetro interior e 25 mm de espessura, à base de borracha sintética flexível, de estrutura celular fechada.</t>
  </si>
  <si>
    <t xml:space="preserve">mt17coe110</t>
  </si>
  <si>
    <t xml:space="preserve">l</t>
  </si>
  <si>
    <t xml:space="preserve">Cola para manga isolante elastomérica.</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</si>
  <si>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</si>
  <si>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</si>
  <si>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</si>
  <si>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</si>
  <si>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</si>
  <si>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</si>
  <si>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</si>
  <si>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</si>
  <si>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1,54€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</si>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</sst>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40" customWidth="1"/>
    <col min="4" max="4" width="82.6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0.15</v>
      </c>
      <c r="G9" s="13">
        <f ca="1">ROUND(INDIRECT(ADDRESS(ROW()+(0), COLUMN()+(-2), 1))*INDIRECT(ADDRESS(ROW()+(0), COLUMN()+(-1), 1)), 2)</f>
        <v>0.15</v>
      </c>
    </row>
    <row r="10" spans="1:7" ht="55.50" thickBot="1" customHeight="1">
      <c r="A10" s="14" t="s">
        <v>14</v>
      </c>
      <c r="B10" s="14"/>
      <c r="C10" s="15" t="s">
        <v>15</v>
      </c>
      <c r="D10" s="14" t="s">
        <v>16</v>
      </c>
      <c r="E10" s="16">
        <v>1</v>
      </c>
      <c r="F10" s="17">
        <v>3.71</v>
      </c>
      <c r="G10" s="17">
        <f ca="1">ROUND(INDIRECT(ADDRESS(ROW()+(0), COLUMN()+(-2), 1))*INDIRECT(ADDRESS(ROW()+(0), COLUMN()+(-1), 1)), 2)</f>
        <v>3.71</v>
      </c>
    </row>
    <row r="11" spans="1:7" ht="34.50" thickBot="1" customHeight="1">
      <c r="A11" s="14" t="s">
        <v>17</v>
      </c>
      <c r="B11" s="14"/>
      <c r="C11" s="15" t="s">
        <v>18</v>
      </c>
      <c r="D11" s="14" t="s">
        <v>19</v>
      </c>
      <c r="E11" s="16">
        <v>1</v>
      </c>
      <c r="F11" s="17">
        <v>9.57</v>
      </c>
      <c r="G11" s="17">
        <f ca="1">ROUND(INDIRECT(ADDRESS(ROW()+(0), COLUMN()+(-2), 1))*INDIRECT(ADDRESS(ROW()+(0), COLUMN()+(-1), 1)), 2)</f>
        <v>9.57</v>
      </c>
    </row>
    <row r="12" spans="1:7" ht="13.50" thickBot="1" customHeight="1">
      <c r="A12" s="14" t="s">
        <v>20</v>
      </c>
      <c r="B12" s="14"/>
      <c r="C12" s="15" t="s">
        <v>21</v>
      </c>
      <c r="D12" s="14" t="s">
        <v>22</v>
      </c>
      <c r="E12" s="16">
        <v>0.025</v>
      </c>
      <c r="F12" s="17">
        <v>19.01</v>
      </c>
      <c r="G12" s="17">
        <f ca="1">ROUND(INDIRECT(ADDRESS(ROW()+(0), COLUMN()+(-2), 1))*INDIRECT(ADDRESS(ROW()+(0), COLUMN()+(-1), 1)), 2)</f>
        <v>0.48</v>
      </c>
    </row>
    <row r="13" spans="1:7" ht="13.50" thickBot="1" customHeight="1">
      <c r="A13" s="14" t="s">
        <v>23</v>
      </c>
      <c r="B13" s="14"/>
      <c r="C13" s="15" t="s">
        <v>24</v>
      </c>
      <c r="D13" s="14" t="s">
        <v>25</v>
      </c>
      <c r="E13" s="16">
        <v>0.11</v>
      </c>
      <c r="F13" s="17">
        <v>23.31</v>
      </c>
      <c r="G13" s="17">
        <f ca="1">ROUND(INDIRECT(ADDRESS(ROW()+(0), COLUMN()+(-2), 1))*INDIRECT(ADDRESS(ROW()+(0), COLUMN()+(-1), 1)), 2)</f>
        <v>2.56</v>
      </c>
    </row>
    <row r="14" spans="1:7" ht="13.50" thickBot="1" customHeight="1">
      <c r="A14" s="14" t="s">
        <v>26</v>
      </c>
      <c r="B14" s="14"/>
      <c r="C14" s="18" t="s">
        <v>27</v>
      </c>
      <c r="D14" s="19" t="s">
        <v>28</v>
      </c>
      <c r="E14" s="20">
        <v>0.11</v>
      </c>
      <c r="F14" s="21">
        <v>22.09</v>
      </c>
      <c r="G14" s="21">
        <f ca="1">ROUND(INDIRECT(ADDRESS(ROW()+(0), COLUMN()+(-2), 1))*INDIRECT(ADDRESS(ROW()+(0), COLUMN()+(-1), 1)), 2)</f>
        <v>2.43</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18.9</v>
      </c>
      <c r="G15" s="24">
        <f ca="1">ROUND(INDIRECT(ADDRESS(ROW()+(0), COLUMN()+(-2), 1))*INDIRECT(ADDRESS(ROW()+(0), COLUMN()+(-1), 1))/100, 2)</f>
        <v>0.38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19.28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