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<sst xmlns="http://schemas.openxmlformats.org/spreadsheetml/2006/main" count="36" uniqueCount="36">
  <si>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</si>
  <si>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ICS025</t>
  </si>
  <si>
    <t xml:space="preserve">Ud</t>
  </si>
  <si>
    <t xml:space="preserve">Colector pré-fabricado de distribuição de água para uso doméstico.</t>
  </si>
  <si>
    <r>
      <rPr>
        <sz val="8.25"/>
        <color rgb="FF000000"/>
        <rFont val="Arial"/>
        <family val="2"/>
      </rPr>
      <t xml:space="preserve">Colector modular metálico, modelo S "UPONOR IBERIA", de 1" de diâmetro, com três derivações de 1/2" de diâmetro, para união roscada, alojado em caixa visitável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</si>
  <si>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</si>
  <si>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</si>
  <si>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</si>
  <si>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</si>
  <si>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</si>
  <si>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</si>
  <si>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mt38acu150g</t>
  </si>
  <si>
    <t xml:space="preserve">Ud</t>
  </si>
  <si>
    <t xml:space="preserve">Caixa visitável de plástico, "UPONOR IBERIA", com abraçadeiras de 1" e porta, para encastrar.</t>
  </si>
  <si>
    <t xml:space="preserve">mt38acu100t</t>
  </si>
  <si>
    <t xml:space="preserve">Ud</t>
  </si>
  <si>
    <t xml:space="preserve">Colector modular metálico, modelo S "UPONOR IBERIA", de 1" de diâmetro, com três derivações de 1/2" de diâmetro, para união roscada.</t>
  </si>
  <si>
    <t xml:space="preserve">mt38acu101h</t>
  </si>
  <si>
    <t xml:space="preserve">Ud</t>
  </si>
  <si>
    <t xml:space="preserve">Tampão roscado fêmea para colector de 1" de diâmetro, "UPONOR IBERIA".</t>
  </si>
  <si>
    <t xml:space="preserve">mt38acu103b</t>
  </si>
  <si>
    <t xml:space="preserve">Ud</t>
  </si>
  <si>
    <t xml:space="preserve">Válvula de esfera para fecho do circuito do colector com ligação macho e fêmea de 1" de diâmetro, "UPONOR IBERIA".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</si>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</sst>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22.96</v>
      </c>
      <c r="G9" s="13">
        <f ca="1">ROUND(INDIRECT(ADDRESS(ROW()+(0), COLUMN()+(-2), 1))*INDIRECT(ADDRESS(ROW()+(0), COLUMN()+(-1), 1)), 2)</f>
        <v>22.96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39.4</v>
      </c>
      <c r="G10" s="17">
        <f ca="1">ROUND(INDIRECT(ADDRESS(ROW()+(0), COLUMN()+(-2), 1))*INDIRECT(ADDRESS(ROW()+(0), COLUMN()+(-1), 1)), 2)</f>
        <v>78.8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9.57</v>
      </c>
      <c r="G11" s="17">
        <f ca="1">ROUND(INDIRECT(ADDRESS(ROW()+(0), COLUMN()+(-2), 1))*INDIRECT(ADDRESS(ROW()+(0), COLUMN()+(-1), 1)), 2)</f>
        <v>19.14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79.08</v>
      </c>
      <c r="G12" s="17">
        <f ca="1">ROUND(INDIRECT(ADDRESS(ROW()+(0), COLUMN()+(-2), 1))*INDIRECT(ADDRESS(ROW()+(0), COLUMN()+(-1), 1)), 2)</f>
        <v>158.16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2.1</v>
      </c>
      <c r="G13" s="17">
        <f ca="1">ROUND(INDIRECT(ADDRESS(ROW()+(0), COLUMN()+(-2), 1))*INDIRECT(ADDRESS(ROW()+(0), COLUMN()+(-1), 1)), 2)</f>
        <v>2.1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0.26</v>
      </c>
      <c r="F14" s="17">
        <v>23.31</v>
      </c>
      <c r="G14" s="17">
        <f ca="1">ROUND(INDIRECT(ADDRESS(ROW()+(0), COLUMN()+(-2), 1))*INDIRECT(ADDRESS(ROW()+(0), COLUMN()+(-1), 1)), 2)</f>
        <v>6.06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0.26</v>
      </c>
      <c r="F15" s="21">
        <v>22.09</v>
      </c>
      <c r="G15" s="21">
        <f ca="1">ROUND(INDIRECT(ADDRESS(ROW()+(0), COLUMN()+(-2), 1))*INDIRECT(ADDRESS(ROW()+(0), COLUMN()+(-1), 1)), 2)</f>
        <v>5.74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292.96</v>
      </c>
      <c r="G16" s="24">
        <f ca="1">ROUND(INDIRECT(ADDRESS(ROW()+(0), COLUMN()+(-2), 1))*INDIRECT(ADDRESS(ROW()+(0), COLUMN()+(-1), 1))/100, 2)</f>
        <v>5.86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298.82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