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<sst xmlns="http://schemas.openxmlformats.org/spreadsheetml/2006/main" count="42" uniqueCount="42">
  <si>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</si>
  <si>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IFI013</t>
  </si>
  <si>
    <t xml:space="preserve">Ud</t>
  </si>
  <si>
    <t xml:space="preserve">Instalação interior para lavandaria.</t>
  </si>
  <si>
    <r>
      <rPr>
        <sz val="8.25"/>
        <color rgb="FF000000"/>
        <rFont val="Arial"/>
        <family val="2"/>
      </rPr>
      <t xml:space="preserve">Instalação interior de abastecimento de água para lavandaria com capacidade para: tanque de lavar roupa, tomada e válvula de seccionamento para máquina de lavar roupa, realizada com tubo de polietileno reticulado (PE-X), modelo Aqua Pipe "UPONOR IBERIA", para a rede de água fria e quente que liga o ramal de distribuição individual ou um dos seus ramais de alimentação com cada um dos aparelhos sanitários, com os diâmetros necessários para cada ponto de serviço. Inclusive válvulas de seccionamento para o corte do abastecimento de água, material auxiliar para montagem e fixação, ramal de distribuição individual, acessórios de ramais.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</si>
  <si>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</si>
  <si>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</si>
  <si>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</si>
  <si>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</si>
  <si>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</si>
  <si>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</si>
  <si>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mt37tpu400i</t>
  </si>
  <si>
    <t xml:space="preserve">Ud</t>
  </si>
  <si>
    <t xml:space="preserve">Material auxiliar para montagem e fixação das tubagens de polietileno reticulado (PE-Xa), série 5, modelo Aqua Pipe "UPONOR IBERIA", de 16 mm de diâmetro exterior.</t>
  </si>
  <si>
    <t xml:space="preserve">mt37tpu010yg</t>
  </si>
  <si>
    <t xml:space="preserve">m</t>
  </si>
  <si>
    <t xml:space="preserve">Tubo de polietileno reticulado (PE-Xa), série 5, modelo Aqua Pipe "UPONOR IBERIA", de 16 mm de diâmetro exterior, PN=6 atm e 1,8 mm de espessura, sistema de união Quick and Easy, fornecido em rolos, segundo NP EN ISO 15875-2, com o preço incrementado em 30% relativamente a acessórios e peças especiais.</t>
  </si>
  <si>
    <t xml:space="preserve">mt37tpu400j</t>
  </si>
  <si>
    <t xml:space="preserve">Ud</t>
  </si>
  <si>
    <t xml:space="preserve">Material auxiliar para montagem e fixação das tubagens de polietileno reticulado (PE-Xa), série 5, modelo Aqua Pipe "UPONOR IBERIA", de 20 mm de diâmetro exterior.</t>
  </si>
  <si>
    <t xml:space="preserve">mt37tpu010zg</t>
  </si>
  <si>
    <t xml:space="preserve">m</t>
  </si>
  <si>
    <t xml:space="preserve">Tubo de polietileno reticulado (PE-Xa), série 5, modelo Aqua Pipe "UPONOR IBERIA", de 20 mm de diâmetro exterior, PN=6 atm e 1,9 mm de espessura, sistema de união Quick and Easy, fornecido em rolos, segundo NP EN ISO 15875-2, com o preço incrementado em 30% relativamente a acessórios e peças especiais.</t>
  </si>
  <si>
    <t xml:space="preserve">mt37avu020n</t>
  </si>
  <si>
    <t xml:space="preserve">Ud</t>
  </si>
  <si>
    <t xml:space="preserve">Válvula de esfera, de latão, de 20 mm de diâmetro, "UPONOR IBERIA", sistema de união Quick and Easy.</t>
  </si>
  <si>
    <t xml:space="preserve">mt37avu100t</t>
  </si>
  <si>
    <t xml:space="preserve">Ud</t>
  </si>
  <si>
    <t xml:space="preserve">Manípulo à vista de aço inoxidável, "UPONOR IBERIA".</t>
  </si>
  <si>
    <t xml:space="preserve">mt31gcg070a</t>
  </si>
  <si>
    <t xml:space="preserve">Ud</t>
  </si>
  <si>
    <t xml:space="preserve">Válvula de seccionamento para máquina de lavar roupa ou louça, para roscar, gama básica, de 1/2" de diâmetro.</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</si>
  <si>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</si>
  <si>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</si>
  <si>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</si>
  <si>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</si>
  <si>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</si>
  <si>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</si>
  <si>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</si>
  <si>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</si>
  <si>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35,90€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</si>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</sst>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3.91" customWidth="1"/>
    <col min="4" max="4" width="81.77" customWidth="1"/>
    <col min="5" max="5" width="6.97"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2.7</v>
      </c>
      <c r="F9" s="13">
        <v>0.13</v>
      </c>
      <c r="G9" s="13">
        <f ca="1">ROUND(INDIRECT(ADDRESS(ROW()+(0), COLUMN()+(-2), 1))*INDIRECT(ADDRESS(ROW()+(0), COLUMN()+(-1), 1)), 2)</f>
        <v>0.35</v>
      </c>
    </row>
    <row r="10" spans="1:7" ht="45.00" thickBot="1" customHeight="1">
      <c r="A10" s="14" t="s">
        <v>14</v>
      </c>
      <c r="B10" s="14"/>
      <c r="C10" s="15" t="s">
        <v>15</v>
      </c>
      <c r="D10" s="14" t="s">
        <v>16</v>
      </c>
      <c r="E10" s="16">
        <v>2.7</v>
      </c>
      <c r="F10" s="17">
        <v>3.45</v>
      </c>
      <c r="G10" s="17">
        <f ca="1">ROUND(INDIRECT(ADDRESS(ROW()+(0), COLUMN()+(-2), 1))*INDIRECT(ADDRESS(ROW()+(0), COLUMN()+(-1), 1)), 2)</f>
        <v>9.32</v>
      </c>
    </row>
    <row r="11" spans="1:7" ht="24.00" thickBot="1" customHeight="1">
      <c r="A11" s="14" t="s">
        <v>17</v>
      </c>
      <c r="B11" s="14"/>
      <c r="C11" s="15" t="s">
        <v>18</v>
      </c>
      <c r="D11" s="14" t="s">
        <v>19</v>
      </c>
      <c r="E11" s="16">
        <v>13.4</v>
      </c>
      <c r="F11" s="17">
        <v>0.16</v>
      </c>
      <c r="G11" s="17">
        <f ca="1">ROUND(INDIRECT(ADDRESS(ROW()+(0), COLUMN()+(-2), 1))*INDIRECT(ADDRESS(ROW()+(0), COLUMN()+(-1), 1)), 2)</f>
        <v>2.14</v>
      </c>
    </row>
    <row r="12" spans="1:7" ht="45.00" thickBot="1" customHeight="1">
      <c r="A12" s="14" t="s">
        <v>20</v>
      </c>
      <c r="B12" s="14"/>
      <c r="C12" s="15" t="s">
        <v>21</v>
      </c>
      <c r="D12" s="14" t="s">
        <v>22</v>
      </c>
      <c r="E12" s="16">
        <v>13.4</v>
      </c>
      <c r="F12" s="17">
        <v>4.76</v>
      </c>
      <c r="G12" s="17">
        <f ca="1">ROUND(INDIRECT(ADDRESS(ROW()+(0), COLUMN()+(-2), 1))*INDIRECT(ADDRESS(ROW()+(0), COLUMN()+(-1), 1)), 2)</f>
        <v>63.78</v>
      </c>
    </row>
    <row r="13" spans="1:7" ht="24.00" thickBot="1" customHeight="1">
      <c r="A13" s="14" t="s">
        <v>23</v>
      </c>
      <c r="B13" s="14"/>
      <c r="C13" s="15" t="s">
        <v>24</v>
      </c>
      <c r="D13" s="14" t="s">
        <v>25</v>
      </c>
      <c r="E13" s="16">
        <v>2</v>
      </c>
      <c r="F13" s="17">
        <v>25.69</v>
      </c>
      <c r="G13" s="17">
        <f ca="1">ROUND(INDIRECT(ADDRESS(ROW()+(0), COLUMN()+(-2), 1))*INDIRECT(ADDRESS(ROW()+(0), COLUMN()+(-1), 1)), 2)</f>
        <v>51.38</v>
      </c>
    </row>
    <row r="14" spans="1:7" ht="13.50" thickBot="1" customHeight="1">
      <c r="A14" s="14" t="s">
        <v>26</v>
      </c>
      <c r="B14" s="14"/>
      <c r="C14" s="15" t="s">
        <v>27</v>
      </c>
      <c r="D14" s="14" t="s">
        <v>28</v>
      </c>
      <c r="E14" s="16">
        <v>2</v>
      </c>
      <c r="F14" s="17">
        <v>12.41</v>
      </c>
      <c r="G14" s="17">
        <f ca="1">ROUND(INDIRECT(ADDRESS(ROW()+(0), COLUMN()+(-2), 1))*INDIRECT(ADDRESS(ROW()+(0), COLUMN()+(-1), 1)), 2)</f>
        <v>24.82</v>
      </c>
    </row>
    <row r="15" spans="1:7" ht="24.00" thickBot="1" customHeight="1">
      <c r="A15" s="14" t="s">
        <v>29</v>
      </c>
      <c r="B15" s="14"/>
      <c r="C15" s="15" t="s">
        <v>30</v>
      </c>
      <c r="D15" s="14" t="s">
        <v>31</v>
      </c>
      <c r="E15" s="16">
        <v>1</v>
      </c>
      <c r="F15" s="17">
        <v>25.61</v>
      </c>
      <c r="G15" s="17">
        <f ca="1">ROUND(INDIRECT(ADDRESS(ROW()+(0), COLUMN()+(-2), 1))*INDIRECT(ADDRESS(ROW()+(0), COLUMN()+(-1), 1)), 2)</f>
        <v>25.61</v>
      </c>
    </row>
    <row r="16" spans="1:7" ht="13.50" thickBot="1" customHeight="1">
      <c r="A16" s="14" t="s">
        <v>32</v>
      </c>
      <c r="B16" s="14"/>
      <c r="C16" s="15" t="s">
        <v>33</v>
      </c>
      <c r="D16" s="14" t="s">
        <v>34</v>
      </c>
      <c r="E16" s="16">
        <v>3.14</v>
      </c>
      <c r="F16" s="17">
        <v>23.31</v>
      </c>
      <c r="G16" s="17">
        <f ca="1">ROUND(INDIRECT(ADDRESS(ROW()+(0), COLUMN()+(-2), 1))*INDIRECT(ADDRESS(ROW()+(0), COLUMN()+(-1), 1)), 2)</f>
        <v>73.19</v>
      </c>
    </row>
    <row r="17" spans="1:7" ht="13.50" thickBot="1" customHeight="1">
      <c r="A17" s="14" t="s">
        <v>35</v>
      </c>
      <c r="B17" s="14"/>
      <c r="C17" s="18" t="s">
        <v>36</v>
      </c>
      <c r="D17" s="19" t="s">
        <v>37</v>
      </c>
      <c r="E17" s="20">
        <v>3.14</v>
      </c>
      <c r="F17" s="21">
        <v>22.09</v>
      </c>
      <c r="G17" s="21">
        <f ca="1">ROUND(INDIRECT(ADDRESS(ROW()+(0), COLUMN()+(-2), 1))*INDIRECT(ADDRESS(ROW()+(0), COLUMN()+(-1), 1)), 2)</f>
        <v>69.36</v>
      </c>
    </row>
    <row r="18" spans="1:7" ht="13.50" thickBot="1" customHeight="1">
      <c r="A18" s="19"/>
      <c r="B18" s="19"/>
      <c r="C18" s="22" t="s">
        <v>38</v>
      </c>
      <c r="D18" s="5" t="s">
        <v>39</v>
      </c>
      <c r="E18" s="23">
        <v>2</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319.95</v>
      </c>
      <c r="G18" s="24">
        <f ca="1">ROUND(INDIRECT(ADDRESS(ROW()+(0), COLUMN()+(-2), 1))*INDIRECT(ADDRESS(ROW()+(0), COLUMN()+(-1), 1))/100, 2)</f>
        <v>6.4</v>
      </c>
    </row>
    <row r="19" spans="1:7" ht="13.50" thickBot="1" customHeight="1">
      <c r="A19" s="25" t="s">
        <v>40</v>
      </c>
      <c r="B19" s="25"/>
      <c r="C19" s="26"/>
      <c r="D19" s="26"/>
      <c r="E19" s="27"/>
      <c r="F19" s="25" t="s">
        <v>41</v>
      </c>
      <c r="G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326.35</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D19"/>
  </mergeCells>
  <pageMargins left="0.147638" right="0.147638" top="0.206693" bottom="0.206693" header="0.0" footer="0.0"/>
  <pageSetup paperSize="9" orientation="portrait"/>
  <rowBreaks count="0" manualBreakCount="0">
    </rowBreaks>
</worksheet>
</file>