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<sst xmlns="http://schemas.openxmlformats.org/spreadsheetml/2006/main" count="42" uniqueCount="42">
  <si>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</si>
  <si>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IFI013</t>
  </si>
  <si>
    <t xml:space="preserve">Ud</t>
  </si>
  <si>
    <t xml:space="preserve">Instalação interior para lavandaria.</t>
  </si>
  <si>
    <r>
      <rPr>
        <sz val="8.25"/>
        <color rgb="FF000000"/>
        <rFont val="Arial"/>
        <family val="2"/>
      </rPr>
      <t xml:space="preserve">Instalação interior de abastecimento de água para lavandaria com capacidade para: tanque de lavar roupa, tomada e válvula de seccionamento para máquina de lavar roupa, realizada com tubo de polietileno reticulado (PE-X), modelo Aqua Pipe "UPONOR IBERIA",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</si>
  <si>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</si>
  <si>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</si>
  <si>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</si>
  <si>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</si>
  <si>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</si>
  <si>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</si>
  <si>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mt37tpu400i</t>
  </si>
  <si>
    <t xml:space="preserve">Ud</t>
  </si>
  <si>
    <t xml:space="preserve">Material auxiliar para montagem e fixação das tubagens de polietileno reticulado (PE-Xa), série 5, modelo Aqua Pipe "UPONOR IBERIA", de 16 mm de diâmetro exterior.</t>
  </si>
  <si>
    <t xml:space="preserve">mt37tpu010yg</t>
  </si>
  <si>
    <t xml:space="preserve">m</t>
  </si>
  <si>
    <t xml:space="preserve">Tubo de polietileno reticulado (PE-Xa), série 5, modelo Aqua Pipe "UPONOR IBERIA", de 16 mm de diâmetro exterior, PN=6 atm e 1,8 mm de espessura, sistema de união Quick and Easy, fornecido em rolos, segundo NP EN ISO 15875-2, com o preço incrementado em 30% relativamente a acessórios e peças especiais.</t>
  </si>
  <si>
    <t xml:space="preserve">mt37tpu400j</t>
  </si>
  <si>
    <t xml:space="preserve">Ud</t>
  </si>
  <si>
    <t xml:space="preserve">Material auxiliar para montagem e fixação das tubagens de polietileno reticulado (PE-Xa), série 5, modelo Aqua Pipe "UPONOR IBERIA", de 20 mm de diâmetro exterior.</t>
  </si>
  <si>
    <t xml:space="preserve">mt37tpu010zg</t>
  </si>
  <si>
    <t xml:space="preserve">m</t>
  </si>
  <si>
    <t xml:space="preserve">Tubo de polietileno reticulado (PE-Xa), série 5, modelo Aqua Pipe "UPONOR IBERIA", de 20 mm de diâmetro exterior, PN=6 atm e 1,9 mm de espessura, sistema de união Quick and Easy, fornecido em rolos, segundo NP EN ISO 15875-2, com o preço incrementado em 30% relativamente a acessórios e peças especiais.</t>
  </si>
  <si>
    <t xml:space="preserve">mt37avu020n</t>
  </si>
  <si>
    <t xml:space="preserve">Ud</t>
  </si>
  <si>
    <t xml:space="preserve">Válvula de esfera, de latão, de 20 mm de diâmetro, "UPONOR IBERIA", sistema de união Quick and Easy.</t>
  </si>
  <si>
    <t xml:space="preserve">mt37avu100t</t>
  </si>
  <si>
    <t xml:space="preserve">Ud</t>
  </si>
  <si>
    <t xml:space="preserve">Manípulo à vista de aço inoxidável, "UPONOR IBERIA".</t>
  </si>
  <si>
    <t xml:space="preserve">mt31gcg070a</t>
  </si>
  <si>
    <t xml:space="preserve">Ud</t>
  </si>
  <si>
    <t xml:space="preserve">Válvula de seccionamento para máquina de lavar roupa ou louça, para roscar, gama básica, de 1/2"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</si>
  <si>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</si>
  <si>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</si>
  <si>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</si>
  <si>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</si>
  <si>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</si>
  <si>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</si>
  <si>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</si>
  <si>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</si>
  <si>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35,90€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</si>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</sst>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2.7</v>
      </c>
      <c r="F9" s="13">
        <v>0.13</v>
      </c>
      <c r="G9" s="13">
        <f ca="1">ROUND(INDIRECT(ADDRESS(ROW()+(0), COLUMN()+(-2), 1))*INDIRECT(ADDRESS(ROW()+(0), COLUMN()+(-1), 1)), 2)</f>
        <v>0.35</v>
      </c>
    </row>
    <row r="10" spans="1:7" ht="45.00" thickBot="1" customHeight="1">
      <c r="A10" s="14" t="s">
        <v>14</v>
      </c>
      <c r="B10" s="14"/>
      <c r="C10" s="15" t="s">
        <v>15</v>
      </c>
      <c r="D10" s="14" t="s">
        <v>16</v>
      </c>
      <c r="E10" s="16">
        <v>2.7</v>
      </c>
      <c r="F10" s="17">
        <v>3.45</v>
      </c>
      <c r="G10" s="17">
        <f ca="1">ROUND(INDIRECT(ADDRESS(ROW()+(0), COLUMN()+(-2), 1))*INDIRECT(ADDRESS(ROW()+(0), COLUMN()+(-1), 1)), 2)</f>
        <v>9.32</v>
      </c>
    </row>
    <row r="11" spans="1:7" ht="24.00" thickBot="1" customHeight="1">
      <c r="A11" s="14" t="s">
        <v>17</v>
      </c>
      <c r="B11" s="14"/>
      <c r="C11" s="15" t="s">
        <v>18</v>
      </c>
      <c r="D11" s="14" t="s">
        <v>19</v>
      </c>
      <c r="E11" s="16">
        <v>13.4</v>
      </c>
      <c r="F11" s="17">
        <v>0.16</v>
      </c>
      <c r="G11" s="17">
        <f ca="1">ROUND(INDIRECT(ADDRESS(ROW()+(0), COLUMN()+(-2), 1))*INDIRECT(ADDRESS(ROW()+(0), COLUMN()+(-1), 1)), 2)</f>
        <v>2.14</v>
      </c>
    </row>
    <row r="12" spans="1:7" ht="45.00" thickBot="1" customHeight="1">
      <c r="A12" s="14" t="s">
        <v>20</v>
      </c>
      <c r="B12" s="14"/>
      <c r="C12" s="15" t="s">
        <v>21</v>
      </c>
      <c r="D12" s="14" t="s">
        <v>22</v>
      </c>
      <c r="E12" s="16">
        <v>13.4</v>
      </c>
      <c r="F12" s="17">
        <v>4.76</v>
      </c>
      <c r="G12" s="17">
        <f ca="1">ROUND(INDIRECT(ADDRESS(ROW()+(0), COLUMN()+(-2), 1))*INDIRECT(ADDRESS(ROW()+(0), COLUMN()+(-1), 1)), 2)</f>
        <v>63.78</v>
      </c>
    </row>
    <row r="13" spans="1:7" ht="24.00" thickBot="1" customHeight="1">
      <c r="A13" s="14" t="s">
        <v>23</v>
      </c>
      <c r="B13" s="14"/>
      <c r="C13" s="15" t="s">
        <v>24</v>
      </c>
      <c r="D13" s="14" t="s">
        <v>25</v>
      </c>
      <c r="E13" s="16">
        <v>2</v>
      </c>
      <c r="F13" s="17">
        <v>25.69</v>
      </c>
      <c r="G13" s="17">
        <f ca="1">ROUND(INDIRECT(ADDRESS(ROW()+(0), COLUMN()+(-2), 1))*INDIRECT(ADDRESS(ROW()+(0), COLUMN()+(-1), 1)), 2)</f>
        <v>51.38</v>
      </c>
    </row>
    <row r="14" spans="1:7" ht="13.50" thickBot="1" customHeight="1">
      <c r="A14" s="14" t="s">
        <v>26</v>
      </c>
      <c r="B14" s="14"/>
      <c r="C14" s="15" t="s">
        <v>27</v>
      </c>
      <c r="D14" s="14" t="s">
        <v>28</v>
      </c>
      <c r="E14" s="16">
        <v>2</v>
      </c>
      <c r="F14" s="17">
        <v>12.41</v>
      </c>
      <c r="G14" s="17">
        <f ca="1">ROUND(INDIRECT(ADDRESS(ROW()+(0), COLUMN()+(-2), 1))*INDIRECT(ADDRESS(ROW()+(0), COLUMN()+(-1), 1)), 2)</f>
        <v>24.82</v>
      </c>
    </row>
    <row r="15" spans="1:7" ht="24.00" thickBot="1" customHeight="1">
      <c r="A15" s="14" t="s">
        <v>29</v>
      </c>
      <c r="B15" s="14"/>
      <c r="C15" s="15" t="s">
        <v>30</v>
      </c>
      <c r="D15" s="14" t="s">
        <v>31</v>
      </c>
      <c r="E15" s="16">
        <v>1</v>
      </c>
      <c r="F15" s="17">
        <v>25.61</v>
      </c>
      <c r="G15" s="17">
        <f ca="1">ROUND(INDIRECT(ADDRESS(ROW()+(0), COLUMN()+(-2), 1))*INDIRECT(ADDRESS(ROW()+(0), COLUMN()+(-1), 1)), 2)</f>
        <v>25.61</v>
      </c>
    </row>
    <row r="16" spans="1:7" ht="13.50" thickBot="1" customHeight="1">
      <c r="A16" s="14" t="s">
        <v>32</v>
      </c>
      <c r="B16" s="14"/>
      <c r="C16" s="15" t="s">
        <v>33</v>
      </c>
      <c r="D16" s="14" t="s">
        <v>34</v>
      </c>
      <c r="E16" s="16">
        <v>3.14</v>
      </c>
      <c r="F16" s="17">
        <v>23.31</v>
      </c>
      <c r="G16" s="17">
        <f ca="1">ROUND(INDIRECT(ADDRESS(ROW()+(0), COLUMN()+(-2), 1))*INDIRECT(ADDRESS(ROW()+(0), COLUMN()+(-1), 1)), 2)</f>
        <v>73.19</v>
      </c>
    </row>
    <row r="17" spans="1:7" ht="13.50" thickBot="1" customHeight="1">
      <c r="A17" s="14" t="s">
        <v>35</v>
      </c>
      <c r="B17" s="14"/>
      <c r="C17" s="18" t="s">
        <v>36</v>
      </c>
      <c r="D17" s="19" t="s">
        <v>37</v>
      </c>
      <c r="E17" s="20">
        <v>3.14</v>
      </c>
      <c r="F17" s="21">
        <v>22.09</v>
      </c>
      <c r="G17" s="21">
        <f ca="1">ROUND(INDIRECT(ADDRESS(ROW()+(0), COLUMN()+(-2), 1))*INDIRECT(ADDRESS(ROW()+(0), COLUMN()+(-1), 1)), 2)</f>
        <v>69.36</v>
      </c>
    </row>
    <row r="18" spans="1:7" ht="13.50" thickBot="1" customHeight="1">
      <c r="A18" s="19"/>
      <c r="B18" s="19"/>
      <c r="C18" s="22" t="s">
        <v>38</v>
      </c>
      <c r="D18" s="5" t="s">
        <v>39</v>
      </c>
      <c r="E18" s="23">
        <v>2</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319.95</v>
      </c>
      <c r="G18" s="24">
        <f ca="1">ROUND(INDIRECT(ADDRESS(ROW()+(0), COLUMN()+(-2), 1))*INDIRECT(ADDRESS(ROW()+(0), COLUMN()+(-1), 1))/100, 2)</f>
        <v>6.4</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326.35</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