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<sst xmlns="http://schemas.openxmlformats.org/spreadsheetml/2006/main" count="58" uniqueCount="58">
  <si>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</si>
  <si>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ICE107</t>
  </si>
  <si>
    <t xml:space="preserve">m²</t>
  </si>
  <si>
    <t xml:space="preserve">Sistema de aquecimento e arrefecimento por piso radiante, com camada de argamassa, "UPONOR".</t>
  </si>
  <si>
    <r>
      <rPr>
        <sz val="8.25"/>
        <color rgb="FF000000"/>
        <rFont val="Arial"/>
        <family val="2"/>
      </rPr>
      <t xml:space="preserve">Sistema de aquecimento por piso radiante "UPONOR IBERIA", composto por filme de polietileno, banda de espuma de polietileno (PE), de 150x10 mm, modelo Multi Auto-fixação, painel isolante de poliestireno expandido (EPS), com tiras de velcro para fixação dos tubos, com melhoria do isolamento sonoro a sons de condução aérea e de percussão, de 10000x1000 mm e 25 mm de espessura, proporcionando uma redução do nível global de pressão a sons de percussão de 26 dB, modelo Klett Auto-fixação Neorol G, tubo de polietileno reticulado (PE-Xa) com barreira de oxigénio (EVOH), de 16 mm de diâmetro exterior e 2 mm de espessura, com tiras exteriores de velcro em espiral para fixação a painel isolante, modelo Klett Auto-fixação Confort Pipe PLUS, e argamassa autonivelante, "UPONOR IBERIA", CA - C20 - F4 segundo EN 13813, de 50 mm de espessura. Totalmente montado, ligado e testado.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</si>
  <si>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</si>
  <si>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</si>
  <si>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</si>
  <si>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</si>
  <si>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</si>
  <si>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</si>
  <si>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mt17peu010d</t>
  </si>
  <si>
    <t xml:space="preserve">m²</t>
  </si>
  <si>
    <t xml:space="preserve">Filme de polietileno, modelo Multi "UPONOR IBERIA".</t>
  </si>
  <si>
    <t xml:space="preserve">mt17epu021h</t>
  </si>
  <si>
    <t xml:space="preserve">m</t>
  </si>
  <si>
    <t xml:space="preserve">Banda de espuma de polietileno (PE), de 150x10 mm, modelo Multi Auto-fixação "UPONOR IBERIA", com fitas autoadesivas.</t>
  </si>
  <si>
    <t xml:space="preserve">mt17epu016f</t>
  </si>
  <si>
    <t xml:space="preserve">m²</t>
  </si>
  <si>
    <t xml:space="preserve">Painel isolante de poliestireno expandido (EPS), com tiras de velcro para fixação dos tubos, com melhoria do isolamento sonoro a sons de condução aérea e de percussão, de 10000x1000 mm e 25 mm de espessura, proporcionando uma redução do nível global de pressão a sons de percussão de 26 dB, modelo Klett Auto-fixação Neorol G "UPONOR IBERIA", com propagação retardada da chama Euroclasse E, com quadrícula de tiras de velcro cada 5 cm para fixação do tubo, união por sobreposição adesiva, segundo EN 1264-4.</t>
  </si>
  <si>
    <t xml:space="preserve">mt37tpu015k</t>
  </si>
  <si>
    <t xml:space="preserve">m</t>
  </si>
  <si>
    <t xml:space="preserve">Tubo de polietileno reticulado (PE-Xa) com barreira de oxigénio (EVOH), de 16 mm de diâmetro exterior e 2 mm de espessura, com tiras exteriores de velcro em espiral para fixação a painel isolante, modelo Klett Auto-fixação Confort Pipe PLUS "UPONOR IBERIA", segundo NP EN ISO 15875-2.</t>
  </si>
  <si>
    <t xml:space="preserve">mt09mal020a</t>
  </si>
  <si>
    <t xml:space="preserve">m³</t>
  </si>
  <si>
    <t xml:space="preserve">Argamassa autonivelante, CA - C20 - F4 segundo EN 13813, à base de sulfato de cálcio, para espessuras de 2,5 a 7,0 cm, usada em nivelação de pavimentos.</t>
  </si>
  <si>
    <t xml:space="preserve">mt08aaa010a</t>
  </si>
  <si>
    <t xml:space="preserve">m³</t>
  </si>
  <si>
    <t xml:space="preserve">Água.</t>
  </si>
  <si>
    <t xml:space="preserve">mq06pym020</t>
  </si>
  <si>
    <t xml:space="preserve">h</t>
  </si>
  <si>
    <t xml:space="preserve">Misturadora-bombeadora para argamassas autonivelantes.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</si>
  <si>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</si>
  <si>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</si>
  <si>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</si>
  <si>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</si>
  <si>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</si>
  <si>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</si>
  <si>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mo031</t>
  </si>
  <si>
    <t xml:space="preserve">h</t>
  </si>
  <si>
    <t xml:space="preserve">Oficial de 1ª aplicador de argamassa autonivelante.</t>
  </si>
  <si>
    <t xml:space="preserve">mo069</t>
  </si>
  <si>
    <t xml:space="preserve">h</t>
  </si>
  <si>
    <t xml:space="preserve">Ajudante de aplicador de argamassa autonivelante.</t>
  </si>
  <si>
    <t xml:space="preserve">%</t>
  </si>
  <si>
    <t xml:space="preserve">Custos directos complementares</t>
  </si>
  <si>
    <t xml:space="preserve">Custo de manutenção decenal: 5,21€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</si>
  <si>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</si>
  <si>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</si>
  <si>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</si>
  <si>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</si>
  <si>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</si>
  <si>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13813:2002</t>
  </si>
  <si>
    <t xml:space="preserve">1/3/4</t>
  </si>
  <si>
    <t xml:space="preserve">Revestimentos  contínuos  para  pavimentos  — Materiais  —  Especificações  e  requisitos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</si>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</sst>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19" customWidth="1"/>
    <col min="4" max="4" width="2.38" customWidth="1"/>
    <col min="5" max="5" width="73.78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1"/>
      <c r="I9" s="13">
        <v>1.65</v>
      </c>
      <c r="J9" s="13">
        <f ca="1">ROUND(INDIRECT(ADDRESS(ROW()+(0), COLUMN()+(-3), 1))*INDIRECT(ADDRESS(ROW()+(0), COLUMN()+(-1), 1)), 2)</f>
        <v>1.65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0.6</v>
      </c>
      <c r="H10" s="16"/>
      <c r="I10" s="17">
        <v>3.25</v>
      </c>
      <c r="J10" s="17">
        <f ca="1">ROUND(INDIRECT(ADDRESS(ROW()+(0), COLUMN()+(-3), 1))*INDIRECT(ADDRESS(ROW()+(0), COLUMN()+(-1), 1)), 2)</f>
        <v>1.95</v>
      </c>
      <c r="K10" s="17"/>
    </row>
    <row r="11" spans="1:11" ht="66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</v>
      </c>
      <c r="H11" s="16"/>
      <c r="I11" s="17">
        <v>29.6</v>
      </c>
      <c r="J11" s="17">
        <f ca="1">ROUND(INDIRECT(ADDRESS(ROW()+(0), COLUMN()+(-3), 1))*INDIRECT(ADDRESS(ROW()+(0), COLUMN()+(-1), 1)), 2)</f>
        <v>29.6</v>
      </c>
      <c r="K11" s="17"/>
    </row>
    <row r="12" spans="1:11" ht="45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10</v>
      </c>
      <c r="H12" s="16"/>
      <c r="I12" s="17">
        <v>3.55</v>
      </c>
      <c r="J12" s="17">
        <f ca="1">ROUND(INDIRECT(ADDRESS(ROW()+(0), COLUMN()+(-3), 1))*INDIRECT(ADDRESS(ROW()+(0), COLUMN()+(-1), 1)), 2)</f>
        <v>35.5</v>
      </c>
      <c r="K12" s="17"/>
    </row>
    <row r="13" spans="1:11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0.05</v>
      </c>
      <c r="H13" s="16"/>
      <c r="I13" s="17">
        <v>259.96</v>
      </c>
      <c r="J13" s="17">
        <f ca="1">ROUND(INDIRECT(ADDRESS(ROW()+(0), COLUMN()+(-3), 1))*INDIRECT(ADDRESS(ROW()+(0), COLUMN()+(-1), 1)), 2)</f>
        <v>13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0.004</v>
      </c>
      <c r="H14" s="16"/>
      <c r="I14" s="17">
        <v>1.5</v>
      </c>
      <c r="J14" s="17">
        <f ca="1">ROUND(INDIRECT(ADDRESS(ROW()+(0), COLUMN()+(-3), 1))*INDIRECT(ADDRESS(ROW()+(0), COLUMN()+(-1), 1)), 2)</f>
        <v>0.01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0.058</v>
      </c>
      <c r="H15" s="16"/>
      <c r="I15" s="17">
        <v>10.91</v>
      </c>
      <c r="J15" s="17">
        <f ca="1">ROUND(INDIRECT(ADDRESS(ROW()+(0), COLUMN()+(-3), 1))*INDIRECT(ADDRESS(ROW()+(0), COLUMN()+(-1), 1)), 2)</f>
        <v>0.63</v>
      </c>
      <c r="K15" s="17"/>
    </row>
    <row r="16" spans="1:11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0.381</v>
      </c>
      <c r="H16" s="16"/>
      <c r="I16" s="17">
        <v>23.31</v>
      </c>
      <c r="J16" s="17">
        <f ca="1">ROUND(INDIRECT(ADDRESS(ROW()+(0), COLUMN()+(-3), 1))*INDIRECT(ADDRESS(ROW()+(0), COLUMN()+(-1), 1)), 2)</f>
        <v>8.88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0.381</v>
      </c>
      <c r="H17" s="16"/>
      <c r="I17" s="17">
        <v>22.09</v>
      </c>
      <c r="J17" s="17">
        <f ca="1">ROUND(INDIRECT(ADDRESS(ROW()+(0), COLUMN()+(-3), 1))*INDIRECT(ADDRESS(ROW()+(0), COLUMN()+(-1), 1)), 2)</f>
        <v>8.42</v>
      </c>
      <c r="K17" s="17"/>
    </row>
    <row r="18" spans="1:11" ht="13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0.054</v>
      </c>
      <c r="H18" s="16"/>
      <c r="I18" s="17">
        <v>22.68</v>
      </c>
      <c r="J18" s="17">
        <f ca="1">ROUND(INDIRECT(ADDRESS(ROW()+(0), COLUMN()+(-3), 1))*INDIRECT(ADDRESS(ROW()+(0), COLUMN()+(-1), 1)), 2)</f>
        <v>1.22</v>
      </c>
      <c r="K18" s="17"/>
    </row>
    <row r="19" spans="1:11" ht="13.50" thickBot="1" customHeight="1">
      <c r="A19" s="14" t="s">
        <v>41</v>
      </c>
      <c r="B19" s="14"/>
      <c r="C19" s="18" t="s">
        <v>42</v>
      </c>
      <c r="D19" s="18"/>
      <c r="E19" s="19" t="s">
        <v>43</v>
      </c>
      <c r="F19" s="19"/>
      <c r="G19" s="20">
        <v>0.054</v>
      </c>
      <c r="H19" s="20"/>
      <c r="I19" s="21">
        <v>22.13</v>
      </c>
      <c r="J19" s="21">
        <f ca="1">ROUND(INDIRECT(ADDRESS(ROW()+(0), COLUMN()+(-3), 1))*INDIRECT(ADDRESS(ROW()+(0), COLUMN()+(-1), 1)), 2)</f>
        <v>1.2</v>
      </c>
      <c r="K19" s="21"/>
    </row>
    <row r="20" spans="1:11" ht="13.50" thickBot="1" customHeight="1">
      <c r="A20" s="19"/>
      <c r="B20" s="19"/>
      <c r="C20" s="22" t="s">
        <v>44</v>
      </c>
      <c r="D20" s="22"/>
      <c r="E20" s="5" t="s">
        <v>45</v>
      </c>
      <c r="F20" s="5"/>
      <c r="G20" s="23">
        <v>2</v>
      </c>
      <c r="H20" s="23"/>
      <c r="I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102.06</v>
      </c>
      <c r="J20" s="24">
        <f ca="1">ROUND(INDIRECT(ADDRESS(ROW()+(0), COLUMN()+(-3), 1))*INDIRECT(ADDRESS(ROW()+(0), COLUMN()+(-1), 1))/100, 2)</f>
        <v>2.04</v>
      </c>
      <c r="K20" s="24"/>
    </row>
    <row r="21" spans="1:11" ht="13.50" thickBot="1" customHeight="1">
      <c r="A21" s="25" t="s">
        <v>46</v>
      </c>
      <c r="B21" s="25"/>
      <c r="C21" s="26"/>
      <c r="D21" s="26"/>
      <c r="E21" s="26"/>
      <c r="F21" s="26"/>
      <c r="G21" s="27"/>
      <c r="H21" s="27"/>
      <c r="I21" s="25" t="s">
        <v>47</v>
      </c>
      <c r="J2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104.1</v>
      </c>
      <c r="K21" s="28"/>
    </row>
    <row r="24" spans="1:11" ht="13.50" thickBot="1" customHeight="1">
      <c r="A24" s="29" t="s">
        <v>48</v>
      </c>
      <c r="B24" s="29"/>
      <c r="C24" s="29"/>
      <c r="D24" s="29"/>
      <c r="E24" s="29"/>
      <c r="F24" s="29" t="s">
        <v>49</v>
      </c>
      <c r="G24" s="29"/>
      <c r="H24" s="29" t="s">
        <v>50</v>
      </c>
      <c r="I24" s="29"/>
      <c r="J24" s="29"/>
      <c r="K24" s="29" t="s">
        <v>51</v>
      </c>
    </row>
    <row r="25" spans="1:11" ht="13.50" thickBot="1" customHeight="1">
      <c r="A25" s="30" t="s">
        <v>52</v>
      </c>
      <c r="B25" s="30"/>
      <c r="C25" s="30"/>
      <c r="D25" s="30"/>
      <c r="E25" s="30"/>
      <c r="F25" s="31">
        <v>182003</v>
      </c>
      <c r="G25" s="31"/>
      <c r="H25" s="31">
        <v>182004</v>
      </c>
      <c r="I25" s="31"/>
      <c r="J25" s="31"/>
      <c r="K25" s="31" t="s">
        <v>53</v>
      </c>
    </row>
    <row r="26" spans="1:11" ht="13.50" thickBot="1" customHeight="1">
      <c r="A26" s="32" t="s">
        <v>54</v>
      </c>
      <c r="B26" s="32"/>
      <c r="C26" s="32"/>
      <c r="D26" s="32"/>
      <c r="E26" s="32"/>
      <c r="F26" s="33"/>
      <c r="G26" s="33"/>
      <c r="H26" s="33"/>
      <c r="I26" s="33"/>
      <c r="J26" s="33"/>
      <c r="K26" s="33"/>
    </row>
    <row r="29" spans="1:1" ht="33.75" thickBot="1" customHeight="1">
      <c r="A29" s="1" t="s">
        <v>55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56</v>
      </c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" ht="33.75" thickBot="1" customHeight="1">
      <c r="A31" s="1" t="s">
        <v>57</v>
      </c>
      <c r="B31" s="1"/>
      <c r="C31" s="1"/>
      <c r="D31" s="1"/>
      <c r="E31" s="1"/>
      <c r="F31" s="1"/>
      <c r="G31" s="1"/>
      <c r="H31" s="1"/>
      <c r="I31" s="1"/>
      <c r="J31" s="1"/>
      <c r="K31" s="1"/>
    </row>
  </sheetData>
  <mergeCells count="8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F21"/>
    <mergeCell ref="G21:H21"/>
    <mergeCell ref="J21:K21"/>
    <mergeCell ref="A24:E24"/>
    <mergeCell ref="F24:G24"/>
    <mergeCell ref="H24:J24"/>
    <mergeCell ref="A25:E25"/>
    <mergeCell ref="F25:G26"/>
    <mergeCell ref="H25:J26"/>
    <mergeCell ref="K25:K26"/>
    <mergeCell ref="A26:E26"/>
    <mergeCell ref="A29:K29"/>
    <mergeCell ref="A30:K30"/>
    <mergeCell ref="A31:K31"/>
  </mergeCells>
  <pageMargins left="0.147638" right="0.147638" top="0.206693" bottom="0.206693" header="0.0" footer="0.0"/>
  <pageSetup paperSize="9" orientation="portrait"/>
  <rowBreaks count="0" manualBreakCount="0">
    </rowBreaks>
</worksheet>
</file>