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<sst xmlns="http://schemas.openxmlformats.org/spreadsheetml/2006/main" count="55" uniqueCount="55">
  <si>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</si>
  <si>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ICE130</t>
  </si>
  <si>
    <t xml:space="preserve">m²</t>
  </si>
  <si>
    <t xml:space="preserve">Sistema de aquecimento e arrefecimento por piso radiante de baixa altura, com camada de argamassa.</t>
  </si>
  <si>
    <r>
      <rPr>
        <sz val="8.25"/>
        <color rgb="FF000000"/>
        <rFont val="Arial"/>
        <family val="2"/>
      </rPr>
      <t xml:space="preserve">Sistema de aquecimento por piso radiante de baixa altura "UPONOR IBERIA", composto por, banda de espuma de polietileno (PE), de 60x8 mm, modelo Minitec, painel porta-tubos de poliestireno, válido para tubo de 9,9 mm de diâmetro, com tela autocolante, de 1120x720 mm e 12 mm de altura total, modelo Minitec, tubo de polietileno reticulado (PE-Xa) com barreira de oxigénio (EVOH), de 9,9 mm de diâmetro exterior e 1,1 mm de espessura, modelo Minitec Comfort Pipe e argamassa autonivelante, "UPONOR IBERIA", CA - C20 - F4 segundo EN 13813, de 15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</si>
  <si>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</si>
  <si>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</si>
  <si>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</si>
  <si>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</si>
  <si>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</si>
  <si>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</si>
  <si>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mt17epu026d</t>
  </si>
  <si>
    <t xml:space="preserve">m</t>
  </si>
  <si>
    <t xml:space="preserve">Banda de espuma de polietileno (PE), de 60x8 mm, modelo Minitec "UPONOR IBERIA".</t>
  </si>
  <si>
    <t xml:space="preserve">mt17epu015h</t>
  </si>
  <si>
    <t xml:space="preserve">m²</t>
  </si>
  <si>
    <t xml:space="preserve">Painel porta-tubos de poliestireno, válido para tubo de 9,9 mm de diâmetro, com tela autocolante, de 1120x720 mm e 12 mm de altura total, modelo Minitec "UPONOR IBERIA", espaçamento do tubo múltiplo de 5 cm.</t>
  </si>
  <si>
    <t xml:space="preserve">mt37tpu017h</t>
  </si>
  <si>
    <t xml:space="preserve">m</t>
  </si>
  <si>
    <t xml:space="preserve">Tubo de polietileno reticulado (PE-Xa) com barreira de oxigénio (EVOH), de 9,9 mm de diâmetro exterior e 1,1 mm de espessura, modelo Minitec Comfort Pipe,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</si>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</sst>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2.26</v>
      </c>
      <c r="J9" s="13">
        <f ca="1">ROUND(INDIRECT(ADDRESS(ROW()+(0), COLUMN()+(-3), 1))*INDIRECT(ADDRESS(ROW()+(0), COLUMN()+(-1), 1)), 2)</f>
        <v>1.36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36</v>
      </c>
      <c r="J10" s="17">
        <f ca="1">ROUND(INDIRECT(ADDRESS(ROW()+(0), COLUMN()+(-3), 1))*INDIRECT(ADDRESS(ROW()+(0), COLUMN()+(-1), 1)), 2)</f>
        <v>36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2.51</v>
      </c>
      <c r="J11" s="17">
        <f ca="1">ROUND(INDIRECT(ADDRESS(ROW()+(0), COLUMN()+(-3), 1))*INDIRECT(ADDRESS(ROW()+(0), COLUMN()+(-1), 1)), 2)</f>
        <v>25.1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0.015</v>
      </c>
      <c r="H12" s="16"/>
      <c r="I12" s="17">
        <v>259.96</v>
      </c>
      <c r="J12" s="17">
        <f ca="1">ROUND(INDIRECT(ADDRESS(ROW()+(0), COLUMN()+(-3), 1))*INDIRECT(ADDRESS(ROW()+(0), COLUMN()+(-1), 1)), 2)</f>
        <v>3.9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0.058</v>
      </c>
      <c r="H14" s="16"/>
      <c r="I14" s="17">
        <v>10.91</v>
      </c>
      <c r="J14" s="17">
        <f ca="1">ROUND(INDIRECT(ADDRESS(ROW()+(0), COLUMN()+(-3), 1))*INDIRECT(ADDRESS(ROW()+(0), COLUMN()+(-1), 1)), 2)</f>
        <v>0.63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0.73</v>
      </c>
      <c r="H15" s="16"/>
      <c r="I15" s="17">
        <v>23.31</v>
      </c>
      <c r="J15" s="17">
        <f ca="1">ROUND(INDIRECT(ADDRESS(ROW()+(0), COLUMN()+(-3), 1))*INDIRECT(ADDRESS(ROW()+(0), COLUMN()+(-1), 1)), 2)</f>
        <v>17.02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0.73</v>
      </c>
      <c r="H16" s="16"/>
      <c r="I16" s="17">
        <v>22.09</v>
      </c>
      <c r="J16" s="17">
        <f ca="1">ROUND(INDIRECT(ADDRESS(ROW()+(0), COLUMN()+(-3), 1))*INDIRECT(ADDRESS(ROW()+(0), COLUMN()+(-1), 1)), 2)</f>
        <v>16.13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0.054</v>
      </c>
      <c r="H17" s="16"/>
      <c r="I17" s="17">
        <v>22.68</v>
      </c>
      <c r="J17" s="17">
        <f ca="1">ROUND(INDIRECT(ADDRESS(ROW()+(0), COLUMN()+(-3), 1))*INDIRECT(ADDRESS(ROW()+(0), COLUMN()+(-1), 1)), 2)</f>
        <v>1.22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0.054</v>
      </c>
      <c r="H18" s="20"/>
      <c r="I18" s="21">
        <v>22.13</v>
      </c>
      <c r="J18" s="21">
        <f ca="1">ROUND(INDIRECT(ADDRESS(ROW()+(0), COLUMN()+(-3), 1))*INDIRECT(ADDRESS(ROW()+(0), COLUMN()+(-1), 1)), 2)</f>
        <v>1.2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102.57</v>
      </c>
      <c r="J19" s="24">
        <f ca="1">ROUND(INDIRECT(ADDRESS(ROW()+(0), COLUMN()+(-3), 1))*INDIRECT(ADDRESS(ROW()+(0), COLUMN()+(-1), 1))/100, 2)</f>
        <v>2.05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104.62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