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<sst xmlns="http://schemas.openxmlformats.org/spreadsheetml/2006/main" count="45" uniqueCount="45">
  <si>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</si>
  <si>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ICS005</t>
  </si>
  <si>
    <t xml:space="preserve">Ud</t>
  </si>
  <si>
    <t xml:space="preserve">Ponto de enchimento.</t>
  </si>
  <si>
    <r>
      <rPr>
        <sz val="8.25"/>
        <color rgb="FF000000"/>
        <rFont val="Arial"/>
        <family val="2"/>
      </rPr>
      <t xml:space="preserve">Ponto de enchimento de rede de distribuição de água, para sistema de aquecimento, formado por 2 m de tubo de polietileno reticulado (PE-Xa), de 5 camadas segundo o método UAX, com barreira de oxigénio (EVOH) e camada de protecção de polietileno (PE) modificado, de 16 mm de diâmetro exterior e 2 mm de espessura, PN=6 atm, cor branca, modelo Comfort Pipe PLUS "UPONOR IBERIA", fornecido em rolos, colocado superficialmente, com isolamento através de manga isolante flexível de espuma elastomérica, válvulas de corte, filtro de retenção de resíduos, contador de água e válvula de retenção. Inclusive material auxiliar para montagem e fixação, acessórios e peças especiais.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</si>
  <si>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</si>
  <si>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</si>
  <si>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</si>
  <si>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</si>
  <si>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</si>
  <si>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</si>
  <si>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mt37tpu413h</t>
  </si>
  <si>
    <t xml:space="preserve">Ud</t>
  </si>
  <si>
    <t xml:space="preserve">Material auxiliar para montagem e fixação das tubagens de polietileno reticulado (PE-Xa) com barreira de oxigénio (EVOH), modelo Comfort Pipe PLUS "UPONOR IBERIA", de 16 mm de diâmetro exterior.</t>
  </si>
  <si>
    <t xml:space="preserve">mt37tpu013ve</t>
  </si>
  <si>
    <t xml:space="preserve">m</t>
  </si>
  <si>
    <t xml:space="preserve">Tubo de polietileno reticulado (PE-Xa), de 5 camadas segundo o método UAX, com barreira de oxigénio (EVOH) e camada de protecção de polietileno (PE) modificado, de 16 mm de diâmetro exterior e 2 mm de espessura, PN=6 atm, cor branca, modelo Comfort Pipe PLUS "UPONOR IBERIA", fornecido em rolos, segundo NP EN ISO 15875-2, com o preço incrementado em 20% relativamente a acessórios e peças especiais.</t>
  </si>
  <si>
    <t xml:space="preserve">mt37sve010b</t>
  </si>
  <si>
    <t xml:space="preserve">Ud</t>
  </si>
  <si>
    <t xml:space="preserve">Válvula de esfera de latão niquelado para enroscar de 1/2".</t>
  </si>
  <si>
    <t xml:space="preserve">mt37www060b</t>
  </si>
  <si>
    <t xml:space="preserve">Ud</t>
  </si>
  <si>
    <t xml:space="preserve">Filtro de retenção de resíduos de latão, com peneiro de aço inoxidável com perfurações de 0,4 mm de diâmetro, com rosca de 1/2", para uma pressão máxima de funcionamento de 16 bar e uma temperatura máxima de 110°C.</t>
  </si>
  <si>
    <t xml:space="preserve">mt37cic020a</t>
  </si>
  <si>
    <t xml:space="preserve">Ud</t>
  </si>
  <si>
    <t xml:space="preserve">Contador de água fria, para enroscar, de 1/2" de diâmetro.</t>
  </si>
  <si>
    <t xml:space="preserve">mt37svr010a</t>
  </si>
  <si>
    <t xml:space="preserve">Ud</t>
  </si>
  <si>
    <t xml:space="preserve">Válvula de retenção de latão para enroscar de 1/2".</t>
  </si>
  <si>
    <t xml:space="preserve">mt17coe050bc</t>
  </si>
  <si>
    <t xml:space="preserve">m</t>
  </si>
  <si>
    <t xml:space="preserve">Manga isolante de espuma elastomérica, de 16 mm de diâmetro interior e 22,0 mm de espessura mm de espessura, à base de borracha sintética flexível, de estrutura celular fechada.</t>
  </si>
  <si>
    <t xml:space="preserve">mt17coe110</t>
  </si>
  <si>
    <t xml:space="preserve">l</t>
  </si>
  <si>
    <t xml:space="preserve">Cola para manga isolante elastomérica.</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</si>
  <si>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</si>
  <si>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</si>
  <si>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</si>
  <si>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</si>
  <si>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</si>
  <si>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</si>
  <si>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</si>
  <si>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</si>
  <si>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24,77€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</si>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</sst>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2</v>
      </c>
      <c r="G9" s="13">
        <v>0.15</v>
      </c>
      <c r="H9" s="13">
        <f ca="1">ROUND(INDIRECT(ADDRESS(ROW()+(0), COLUMN()+(-2), 1))*INDIRECT(ADDRESS(ROW()+(0), COLUMN()+(-1), 1)), 2)</f>
        <v>0.3</v>
      </c>
    </row>
    <row r="10" spans="1:8" ht="55.50" thickBot="1" customHeight="1">
      <c r="A10" s="14" t="s">
        <v>14</v>
      </c>
      <c r="B10" s="14"/>
      <c r="C10" s="14"/>
      <c r="D10" s="15" t="s">
        <v>15</v>
      </c>
      <c r="E10" s="14" t="s">
        <v>16</v>
      </c>
      <c r="F10" s="16">
        <v>2</v>
      </c>
      <c r="G10" s="17">
        <v>3.71</v>
      </c>
      <c r="H10" s="17">
        <f ca="1">ROUND(INDIRECT(ADDRESS(ROW()+(0), COLUMN()+(-2), 1))*INDIRECT(ADDRESS(ROW()+(0), COLUMN()+(-1), 1)), 2)</f>
        <v>7.42</v>
      </c>
    </row>
    <row r="11" spans="1:8" ht="13.50" thickBot="1" customHeight="1">
      <c r="A11" s="14" t="s">
        <v>17</v>
      </c>
      <c r="B11" s="14"/>
      <c r="C11" s="14"/>
      <c r="D11" s="15" t="s">
        <v>18</v>
      </c>
      <c r="E11" s="14" t="s">
        <v>19</v>
      </c>
      <c r="F11" s="16">
        <v>2</v>
      </c>
      <c r="G11" s="17">
        <v>4.95</v>
      </c>
      <c r="H11" s="17">
        <f ca="1">ROUND(INDIRECT(ADDRESS(ROW()+(0), COLUMN()+(-2), 1))*INDIRECT(ADDRESS(ROW()+(0), COLUMN()+(-1), 1)), 2)</f>
        <v>9.9</v>
      </c>
    </row>
    <row r="12" spans="1:8" ht="34.50" thickBot="1" customHeight="1">
      <c r="A12" s="14" t="s">
        <v>20</v>
      </c>
      <c r="B12" s="14"/>
      <c r="C12" s="14"/>
      <c r="D12" s="15" t="s">
        <v>21</v>
      </c>
      <c r="E12" s="14" t="s">
        <v>22</v>
      </c>
      <c r="F12" s="16">
        <v>1</v>
      </c>
      <c r="G12" s="17">
        <v>4.21</v>
      </c>
      <c r="H12" s="17">
        <f ca="1">ROUND(INDIRECT(ADDRESS(ROW()+(0), COLUMN()+(-2), 1))*INDIRECT(ADDRESS(ROW()+(0), COLUMN()+(-1), 1)), 2)</f>
        <v>4.21</v>
      </c>
    </row>
    <row r="13" spans="1:8" ht="13.50" thickBot="1" customHeight="1">
      <c r="A13" s="14" t="s">
        <v>23</v>
      </c>
      <c r="B13" s="14"/>
      <c r="C13" s="14"/>
      <c r="D13" s="15" t="s">
        <v>24</v>
      </c>
      <c r="E13" s="14" t="s">
        <v>25</v>
      </c>
      <c r="F13" s="16">
        <v>1</v>
      </c>
      <c r="G13" s="17">
        <v>44.31</v>
      </c>
      <c r="H13" s="17">
        <f ca="1">ROUND(INDIRECT(ADDRESS(ROW()+(0), COLUMN()+(-2), 1))*INDIRECT(ADDRESS(ROW()+(0), COLUMN()+(-1), 1)), 2)</f>
        <v>44.31</v>
      </c>
    </row>
    <row r="14" spans="1:8" ht="13.50" thickBot="1" customHeight="1">
      <c r="A14" s="14" t="s">
        <v>26</v>
      </c>
      <c r="B14" s="14"/>
      <c r="C14" s="14"/>
      <c r="D14" s="15" t="s">
        <v>27</v>
      </c>
      <c r="E14" s="14" t="s">
        <v>28</v>
      </c>
      <c r="F14" s="16">
        <v>1</v>
      </c>
      <c r="G14" s="17">
        <v>4.3</v>
      </c>
      <c r="H14" s="17">
        <f ca="1">ROUND(INDIRECT(ADDRESS(ROW()+(0), COLUMN()+(-2), 1))*INDIRECT(ADDRESS(ROW()+(0), COLUMN()+(-1), 1)), 2)</f>
        <v>4.3</v>
      </c>
    </row>
    <row r="15" spans="1:8" ht="24.00" thickBot="1" customHeight="1">
      <c r="A15" s="14" t="s">
        <v>29</v>
      </c>
      <c r="B15" s="14"/>
      <c r="C15" s="14"/>
      <c r="D15" s="15" t="s">
        <v>30</v>
      </c>
      <c r="E15" s="14" t="s">
        <v>31</v>
      </c>
      <c r="F15" s="16">
        <v>2</v>
      </c>
      <c r="G15" s="17">
        <v>6.8</v>
      </c>
      <c r="H15" s="17">
        <f ca="1">ROUND(INDIRECT(ADDRESS(ROW()+(0), COLUMN()+(-2), 1))*INDIRECT(ADDRESS(ROW()+(0), COLUMN()+(-1), 1)), 2)</f>
        <v>13.6</v>
      </c>
    </row>
    <row r="16" spans="1:8" ht="13.50" thickBot="1" customHeight="1">
      <c r="A16" s="14" t="s">
        <v>32</v>
      </c>
      <c r="B16" s="14"/>
      <c r="C16" s="14"/>
      <c r="D16" s="15" t="s">
        <v>33</v>
      </c>
      <c r="E16" s="14" t="s">
        <v>34</v>
      </c>
      <c r="F16" s="16">
        <v>0.05</v>
      </c>
      <c r="G16" s="17">
        <v>19.01</v>
      </c>
      <c r="H16" s="17">
        <f ca="1">ROUND(INDIRECT(ADDRESS(ROW()+(0), COLUMN()+(-2), 1))*INDIRECT(ADDRESS(ROW()+(0), COLUMN()+(-1), 1)), 2)</f>
        <v>0.95</v>
      </c>
    </row>
    <row r="17" spans="1:8" ht="13.50" thickBot="1" customHeight="1">
      <c r="A17" s="14" t="s">
        <v>35</v>
      </c>
      <c r="B17" s="14"/>
      <c r="C17" s="14"/>
      <c r="D17" s="15" t="s">
        <v>36</v>
      </c>
      <c r="E17" s="14" t="s">
        <v>37</v>
      </c>
      <c r="F17" s="16">
        <v>0.454</v>
      </c>
      <c r="G17" s="17">
        <v>23.31</v>
      </c>
      <c r="H17" s="17">
        <f ca="1">ROUND(INDIRECT(ADDRESS(ROW()+(0), COLUMN()+(-2), 1))*INDIRECT(ADDRESS(ROW()+(0), COLUMN()+(-1), 1)), 2)</f>
        <v>10.58</v>
      </c>
    </row>
    <row r="18" spans="1:8" ht="13.50" thickBot="1" customHeight="1">
      <c r="A18" s="14" t="s">
        <v>38</v>
      </c>
      <c r="B18" s="14"/>
      <c r="C18" s="14"/>
      <c r="D18" s="18" t="s">
        <v>39</v>
      </c>
      <c r="E18" s="19" t="s">
        <v>40</v>
      </c>
      <c r="F18" s="20">
        <v>0.454</v>
      </c>
      <c r="G18" s="21">
        <v>22.09</v>
      </c>
      <c r="H18" s="21">
        <f ca="1">ROUND(INDIRECT(ADDRESS(ROW()+(0), COLUMN()+(-2), 1))*INDIRECT(ADDRESS(ROW()+(0), COLUMN()+(-1), 1)), 2)</f>
        <v>10.03</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105.6</v>
      </c>
      <c r="H19" s="24">
        <f ca="1">ROUND(INDIRECT(ADDRESS(ROW()+(0), COLUMN()+(-2), 1))*INDIRECT(ADDRESS(ROW()+(0), COLUMN()+(-1), 1))/100, 2)</f>
        <v>2.11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107.71</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