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<sst xmlns="http://schemas.openxmlformats.org/spreadsheetml/2006/main" count="30" uniqueCount="30">
  <si>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</si>
  <si>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ICS015</t>
  </si>
  <si>
    <t xml:space="preserve">Ud</t>
  </si>
  <si>
    <t xml:space="preserve">Ponto de esvaziamento.</t>
  </si>
  <si>
    <r>
      <rPr>
        <sz val="8.25"/>
        <color rgb="FF000000"/>
        <rFont val="Arial"/>
        <family val="2"/>
      </rPr>
      <t xml:space="preserve">Ponto de esvaziamento de rede de distribuição de água, para sistema de aquecimento, formado por 2 m de tubo de polietileno reticulado (PE-Xa), de 5 camadas segundo o método UAX, com barreira de oxigénio (EVOH) e camada de protecção de polietileno (PE) modificado, de 20 mm de diâmetro exterior e 2 mm de espessura, PN=6 atm, cor branca, modelo Comfort Pipe PLUS "UPONOR IBERIA", fornecido em rolos, colocado superficialmente e válvula de corte.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</si>
  <si>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</si>
  <si>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</si>
  <si>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</si>
  <si>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</si>
  <si>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</si>
  <si>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</si>
  <si>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mt37tpu413i</t>
  </si>
  <si>
    <t xml:space="preserve">Ud</t>
  </si>
  <si>
    <t xml:space="preserve">Material auxiliar para montagem e fixação das tubagens de polietileno reticulado (PE-Xa) com barreira de oxigénio (EVOH), modelo Comfort Pipe PLUS "UPONOR IBERIA", de 20 mm de diâmetro exterior.</t>
  </si>
  <si>
    <t xml:space="preserve">mt37tpu013we</t>
  </si>
  <si>
    <t xml:space="preserve">m</t>
  </si>
  <si>
    <t xml:space="preserve">Tubo de polietileno reticulado (PE-Xa), de 5 camadas segundo o método UAX, com barreira de oxigénio (EVOH) e camada de protecção de polietileno (PE) modificado, de 20 mm de diâmetro exterior e 2 mm de espessura, PN=6 atm, cor branca, modelo Comfort Pipe PLUS "UPONOR IBERIA", fornecido em rolos, segundo NP EN ISO 15875-2, com o preço incrementado em 20% relativamente a acessórios e peças especiais.</t>
  </si>
  <si>
    <t xml:space="preserve">mt37sve010c</t>
  </si>
  <si>
    <t xml:space="preserve">Ud</t>
  </si>
  <si>
    <t xml:space="preserve">Válvula de esfera de latão niquelado para enroscar de 3/4".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</si>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</sst>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0.18</v>
      </c>
      <c r="G9" s="13">
        <f ca="1">ROUND(INDIRECT(ADDRESS(ROW()+(0), COLUMN()+(-2), 1))*INDIRECT(ADDRESS(ROW()+(0), COLUMN()+(-1), 1)), 2)</f>
        <v>0.36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4.26</v>
      </c>
      <c r="G10" s="17">
        <f ca="1">ROUND(INDIRECT(ADDRESS(ROW()+(0), COLUMN()+(-2), 1))*INDIRECT(ADDRESS(ROW()+(0), COLUMN()+(-1), 1)), 2)</f>
        <v>8.52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7.3</v>
      </c>
      <c r="G11" s="17">
        <f ca="1">ROUND(INDIRECT(ADDRESS(ROW()+(0), COLUMN()+(-2), 1))*INDIRECT(ADDRESS(ROW()+(0), COLUMN()+(-1), 1)), 2)</f>
        <v>7.3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0.184</v>
      </c>
      <c r="F12" s="17">
        <v>23.31</v>
      </c>
      <c r="G12" s="17">
        <f ca="1">ROUND(INDIRECT(ADDRESS(ROW()+(0), COLUMN()+(-2), 1))*INDIRECT(ADDRESS(ROW()+(0), COLUMN()+(-1), 1)), 2)</f>
        <v>4.29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0.184</v>
      </c>
      <c r="F13" s="21">
        <v>22.09</v>
      </c>
      <c r="G13" s="21">
        <f ca="1">ROUND(INDIRECT(ADDRESS(ROW()+(0), COLUMN()+(-2), 1))*INDIRECT(ADDRESS(ROW()+(0), COLUMN()+(-1), 1)), 2)</f>
        <v>4.06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24.53</v>
      </c>
      <c r="G14" s="24">
        <f ca="1">ROUND(INDIRECT(ADDRESS(ROW()+(0), COLUMN()+(-2), 1))*INDIRECT(ADDRESS(ROW()+(0), COLUMN()+(-1), 1))/100, 2)</f>
        <v>0.49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25.02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